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e.saveleva\Desktop\Савельева Е.Е\Ежемесячные и ежеквартальные отчеты\2020 год\Ежеквартальный о доставке\"/>
    </mc:Choice>
  </mc:AlternateContent>
  <xr:revisionPtr revIDLastSave="0" documentId="13_ncr:1_{FE534022-9224-4D38-BBC7-12CC31A721C6}" xr6:coauthVersionLast="46" xr6:coauthVersionMax="46" xr10:uidLastSave="{00000000-0000-0000-0000-000000000000}"/>
  <bookViews>
    <workbookView xWindow="1170" yWindow="1170" windowWidth="21600" windowHeight="14565" xr2:uid="{00000000-000D-0000-FFFF-FFFF00000000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4" i="1" l="1"/>
  <c r="E34" i="1"/>
  <c r="D34" i="1"/>
  <c r="C34" i="1"/>
  <c r="F33" i="1"/>
  <c r="E33" i="1"/>
  <c r="D33" i="1"/>
  <c r="C33" i="1"/>
  <c r="G33" i="1" s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34" i="1" s="1"/>
  <c r="G4" i="1"/>
</calcChain>
</file>

<file path=xl/sharedStrings.xml><?xml version="1.0" encoding="utf-8"?>
<sst xmlns="http://schemas.openxmlformats.org/spreadsheetml/2006/main" count="55" uniqueCount="40">
  <si>
    <t>О доставке лекарственных препаратов отдельным категориям граждан медицинскими организациями по Удмуртской Республике с 01.01.20г. по 31.12.20г.</t>
  </si>
  <si>
    <t>(количество доставок)</t>
  </si>
  <si>
    <t>№ п/п</t>
  </si>
  <si>
    <t>Перечень категорий граждан</t>
  </si>
  <si>
    <t>Фельдшер</t>
  </si>
  <si>
    <t>Социальный работник</t>
  </si>
  <si>
    <t>Участковая медицинская сестра</t>
  </si>
  <si>
    <t>Выездная бригада врачей</t>
  </si>
  <si>
    <t>Итого:</t>
  </si>
  <si>
    <t>1.</t>
  </si>
  <si>
    <t>Инвалиды войны</t>
  </si>
  <si>
    <t>в том числе имеющие и сохранившие право на получение набора социальных услуг</t>
  </si>
  <si>
    <t>2.</t>
  </si>
  <si>
    <t>Ветераны Великой Отечественной войны</t>
  </si>
  <si>
    <t>3.</t>
  </si>
  <si>
    <t>Ветераны боевых действий</t>
  </si>
  <si>
    <t>4.</t>
  </si>
  <si>
    <t>Члены семей погибших (умерших) инвалидов войны, участников Великой Отечественной войны и ветеранов боевых действий</t>
  </si>
  <si>
    <t>5.</t>
  </si>
  <si>
    <t xml:space="preserve">Инвалиды </t>
  </si>
  <si>
    <t>6.</t>
  </si>
  <si>
    <t>Дети-инвалиды</t>
  </si>
  <si>
    <t>7.</t>
  </si>
  <si>
    <t>Лица, подвергшиеся воздействию радиации</t>
  </si>
  <si>
    <t>8.</t>
  </si>
  <si>
    <t>Герой Советского Союза, Герои Российской Федерации и полные кавалеры ордена "Славы" и члены их семей Герои Социального труда, полные кавалеры ордена Трудовой Славы</t>
  </si>
  <si>
    <t>9.</t>
  </si>
  <si>
    <t>Труженики тыла</t>
  </si>
  <si>
    <t>10.</t>
  </si>
  <si>
    <t>Реабилитированные лица и лица, признанные пострадавшими от политических репрессий</t>
  </si>
  <si>
    <t>11.</t>
  </si>
  <si>
    <t>Пенсионеры, не относящиеся к льготным категориям одиноко проживающие</t>
  </si>
  <si>
    <t>12.</t>
  </si>
  <si>
    <t>Лица старше трудоспособного возраста</t>
  </si>
  <si>
    <t>13.</t>
  </si>
  <si>
    <t>Лица, страдающие социальнозначимыми, хроническими, тяжелыми и т.п. заболеваниями</t>
  </si>
  <si>
    <t>14.</t>
  </si>
  <si>
    <t>Дети из отдельных категорий семей</t>
  </si>
  <si>
    <t>15.</t>
  </si>
  <si>
    <t>Другие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</si>
</sst>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3" fontId="3" fillId="0" borderId="2" xfId="0" applyNumberFormat="1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top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view="pageLayout" zoomScaleNormal="100" workbookViewId="0">
      <selection sqref="A1:G1"/>
    </sheetView>
  </sheetViews>
  <sheetFormatPr defaultRowHeight="12" x14ac:dyDescent="0.2"/>
  <cols>
    <col min="1" max="1" width="4.7109375" style="2" customWidth="1"/>
    <col min="2" max="2" width="47.42578125" style="2" customWidth="1"/>
    <col min="3" max="3" width="11.7109375" style="2" customWidth="1"/>
    <col min="4" max="4" width="13.5703125" style="2" customWidth="1"/>
    <col min="5" max="5" width="14" style="2" customWidth="1"/>
    <col min="6" max="6" width="11.140625" style="2" customWidth="1"/>
    <col min="7" max="16384" width="9.140625" style="2"/>
  </cols>
  <sheetData>
    <row r="1" spans="1:7" ht="48" customHeight="1" x14ac:dyDescent="0.2">
      <c r="A1" s="1" t="s">
        <v>0</v>
      </c>
      <c r="B1" s="1"/>
      <c r="C1" s="1"/>
      <c r="D1" s="1"/>
      <c r="E1" s="1"/>
      <c r="F1" s="1"/>
      <c r="G1" s="1"/>
    </row>
    <row r="2" spans="1:7" x14ac:dyDescent="0.2">
      <c r="A2" s="3" t="s">
        <v>1</v>
      </c>
      <c r="B2" s="3"/>
      <c r="C2" s="3"/>
      <c r="D2" s="3"/>
      <c r="E2" s="3"/>
      <c r="F2" s="3"/>
      <c r="G2" s="3"/>
    </row>
    <row r="3" spans="1:7" ht="36" x14ac:dyDescent="0.2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pans="1:7" x14ac:dyDescent="0.2">
      <c r="A4" s="7" t="s">
        <v>9</v>
      </c>
      <c r="B4" s="8" t="s">
        <v>10</v>
      </c>
      <c r="C4" s="9">
        <v>21.902791399999998</v>
      </c>
      <c r="D4" s="9">
        <v>26.596246699999998</v>
      </c>
      <c r="E4" s="9">
        <v>84.482195399999995</v>
      </c>
      <c r="F4" s="9">
        <v>18.773821199999997</v>
      </c>
      <c r="G4" s="10">
        <f>SUM(C4:F4)</f>
        <v>151.75505469999996</v>
      </c>
    </row>
    <row r="5" spans="1:7" ht="24" x14ac:dyDescent="0.2">
      <c r="A5" s="11"/>
      <c r="B5" s="12" t="s">
        <v>11</v>
      </c>
      <c r="C5" s="9">
        <v>0</v>
      </c>
      <c r="D5" s="9">
        <v>3.1289701999999999</v>
      </c>
      <c r="E5" s="9">
        <v>1.5644851</v>
      </c>
      <c r="F5" s="9">
        <v>0</v>
      </c>
      <c r="G5" s="10">
        <f t="shared" ref="G5:G33" si="0">SUM(C5:F5)</f>
        <v>4.6934553000000001</v>
      </c>
    </row>
    <row r="6" spans="1:7" x14ac:dyDescent="0.2">
      <c r="A6" s="7" t="s">
        <v>12</v>
      </c>
      <c r="B6" s="8" t="s">
        <v>13</v>
      </c>
      <c r="C6" s="9">
        <v>7.8224254999999996</v>
      </c>
      <c r="D6" s="9">
        <v>28.160731800000001</v>
      </c>
      <c r="E6" s="9">
        <v>82.917710299999996</v>
      </c>
      <c r="F6" s="9">
        <v>29.725216899999999</v>
      </c>
      <c r="G6" s="10">
        <f t="shared" si="0"/>
        <v>148.62608449999999</v>
      </c>
    </row>
    <row r="7" spans="1:7" ht="24" x14ac:dyDescent="0.2">
      <c r="A7" s="11"/>
      <c r="B7" s="13" t="s">
        <v>11</v>
      </c>
      <c r="C7" s="9">
        <v>1.5644851</v>
      </c>
      <c r="D7" s="9">
        <v>1.5644851</v>
      </c>
      <c r="E7" s="9">
        <v>20.338306299999999</v>
      </c>
      <c r="F7" s="9">
        <v>0</v>
      </c>
      <c r="G7" s="10">
        <f t="shared" si="0"/>
        <v>23.467276500000001</v>
      </c>
    </row>
    <row r="8" spans="1:7" x14ac:dyDescent="0.2">
      <c r="A8" s="7" t="s">
        <v>14</v>
      </c>
      <c r="B8" s="8" t="s">
        <v>15</v>
      </c>
      <c r="C8" s="9">
        <v>18.773821199999997</v>
      </c>
      <c r="D8" s="9">
        <v>4.6934552999999992</v>
      </c>
      <c r="E8" s="9">
        <v>1.5644851</v>
      </c>
      <c r="F8" s="9">
        <v>0</v>
      </c>
      <c r="G8" s="10">
        <f t="shared" si="0"/>
        <v>25.031761599999996</v>
      </c>
    </row>
    <row r="9" spans="1:7" ht="24" x14ac:dyDescent="0.2">
      <c r="A9" s="11"/>
      <c r="B9" s="13" t="s">
        <v>11</v>
      </c>
      <c r="C9" s="9">
        <v>18.773821199999997</v>
      </c>
      <c r="D9" s="9">
        <v>4.6934552999999992</v>
      </c>
      <c r="E9" s="9">
        <v>1.5644851</v>
      </c>
      <c r="F9" s="9">
        <v>0</v>
      </c>
      <c r="G9" s="10">
        <f t="shared" si="0"/>
        <v>25.031761599999996</v>
      </c>
    </row>
    <row r="10" spans="1:7" ht="36" x14ac:dyDescent="0.2">
      <c r="A10" s="14" t="s">
        <v>16</v>
      </c>
      <c r="B10" s="8" t="s">
        <v>17</v>
      </c>
      <c r="C10" s="9">
        <v>344.18672200000003</v>
      </c>
      <c r="D10" s="9">
        <v>170.5288759</v>
      </c>
      <c r="E10" s="9">
        <v>392.68576009999998</v>
      </c>
      <c r="F10" s="9">
        <v>29.725216899999999</v>
      </c>
      <c r="G10" s="10">
        <f t="shared" si="0"/>
        <v>937.12657490000004</v>
      </c>
    </row>
    <row r="11" spans="1:7" ht="24" x14ac:dyDescent="0.2">
      <c r="A11" s="15"/>
      <c r="B11" s="12" t="s">
        <v>11</v>
      </c>
      <c r="C11" s="9">
        <v>31.289701999999998</v>
      </c>
      <c r="D11" s="9">
        <v>17.209336100000002</v>
      </c>
      <c r="E11" s="9">
        <v>54.756978499999995</v>
      </c>
      <c r="F11" s="9">
        <v>4.6934552999999992</v>
      </c>
      <c r="G11" s="10">
        <f t="shared" si="0"/>
        <v>107.94947189999999</v>
      </c>
    </row>
    <row r="12" spans="1:7" x14ac:dyDescent="0.2">
      <c r="A12" s="14" t="s">
        <v>18</v>
      </c>
      <c r="B12" s="8" t="s">
        <v>19</v>
      </c>
      <c r="C12" s="9">
        <v>896</v>
      </c>
      <c r="D12" s="9">
        <v>951.20694079999998</v>
      </c>
      <c r="E12" s="9">
        <v>1811.6737458</v>
      </c>
      <c r="F12" s="9">
        <v>187.738212</v>
      </c>
      <c r="G12" s="10">
        <f t="shared" si="0"/>
        <v>3846.6188986000002</v>
      </c>
    </row>
    <row r="13" spans="1:7" ht="24" x14ac:dyDescent="0.2">
      <c r="A13" s="15"/>
      <c r="B13" s="12" t="s">
        <v>11</v>
      </c>
      <c r="C13" s="9">
        <v>334.79981140000001</v>
      </c>
      <c r="D13" s="9">
        <v>84.482195399999995</v>
      </c>
      <c r="E13" s="9">
        <v>388.49630000000002</v>
      </c>
      <c r="F13" s="9">
        <v>32.854187099999997</v>
      </c>
      <c r="G13" s="10">
        <f t="shared" si="0"/>
        <v>840.63249389999999</v>
      </c>
    </row>
    <row r="14" spans="1:7" x14ac:dyDescent="0.2">
      <c r="A14" s="7" t="s">
        <v>20</v>
      </c>
      <c r="B14" s="8" t="s">
        <v>21</v>
      </c>
      <c r="C14" s="9">
        <v>3.1289701999999999</v>
      </c>
      <c r="D14" s="9">
        <v>3.1289701999999999</v>
      </c>
      <c r="E14" s="9">
        <v>183.04475670000002</v>
      </c>
      <c r="F14" s="9">
        <v>3.1289701999999999</v>
      </c>
      <c r="G14" s="10">
        <f t="shared" si="0"/>
        <v>192.43166730000002</v>
      </c>
    </row>
    <row r="15" spans="1:7" ht="24" x14ac:dyDescent="0.2">
      <c r="A15" s="11"/>
      <c r="B15" s="12" t="s">
        <v>11</v>
      </c>
      <c r="C15" s="9">
        <v>3.1289701999999999</v>
      </c>
      <c r="D15" s="9">
        <v>0</v>
      </c>
      <c r="E15" s="9">
        <v>172.09336100000002</v>
      </c>
      <c r="F15" s="9">
        <v>3.1289701999999999</v>
      </c>
      <c r="G15" s="10">
        <f t="shared" si="0"/>
        <v>178.35130140000001</v>
      </c>
    </row>
    <row r="16" spans="1:7" x14ac:dyDescent="0.2">
      <c r="A16" s="7" t="s">
        <v>22</v>
      </c>
      <c r="B16" s="8" t="s">
        <v>23</v>
      </c>
      <c r="C16" s="9">
        <v>6.2579403999999998</v>
      </c>
      <c r="D16" s="9">
        <v>0</v>
      </c>
      <c r="E16" s="9">
        <v>35.983157300000002</v>
      </c>
      <c r="F16" s="9">
        <v>0</v>
      </c>
      <c r="G16" s="10">
        <f t="shared" si="0"/>
        <v>42.241097700000005</v>
      </c>
    </row>
    <row r="17" spans="1:7" ht="24" x14ac:dyDescent="0.2">
      <c r="A17" s="11"/>
      <c r="B17" s="13" t="s">
        <v>11</v>
      </c>
      <c r="C17" s="9">
        <v>6.2579403999999998</v>
      </c>
      <c r="D17" s="9">
        <v>0</v>
      </c>
      <c r="E17" s="9">
        <v>0</v>
      </c>
      <c r="F17" s="9">
        <v>0</v>
      </c>
      <c r="G17" s="10">
        <f t="shared" si="0"/>
        <v>6.2579403999999998</v>
      </c>
    </row>
    <row r="18" spans="1:7" ht="48" x14ac:dyDescent="0.2">
      <c r="A18" s="7" t="s">
        <v>24</v>
      </c>
      <c r="B18" s="8" t="s">
        <v>25</v>
      </c>
      <c r="C18" s="9">
        <v>0</v>
      </c>
      <c r="D18" s="9">
        <v>0</v>
      </c>
      <c r="E18" s="9">
        <v>0</v>
      </c>
      <c r="F18" s="9">
        <v>0</v>
      </c>
      <c r="G18" s="10">
        <f t="shared" si="0"/>
        <v>0</v>
      </c>
    </row>
    <row r="19" spans="1:7" ht="24" x14ac:dyDescent="0.2">
      <c r="A19" s="11"/>
      <c r="B19" s="13" t="s">
        <v>11</v>
      </c>
      <c r="C19" s="9">
        <v>0</v>
      </c>
      <c r="D19" s="9">
        <v>0</v>
      </c>
      <c r="E19" s="9">
        <v>0</v>
      </c>
      <c r="F19" s="9">
        <v>0</v>
      </c>
      <c r="G19" s="10">
        <f t="shared" si="0"/>
        <v>0</v>
      </c>
    </row>
    <row r="20" spans="1:7" x14ac:dyDescent="0.2">
      <c r="A20" s="7" t="s">
        <v>26</v>
      </c>
      <c r="B20" s="8" t="s">
        <v>27</v>
      </c>
      <c r="C20" s="9">
        <v>761.90424369999994</v>
      </c>
      <c r="D20" s="9">
        <v>362.96054320000002</v>
      </c>
      <c r="E20" s="9">
        <v>687.74344999999994</v>
      </c>
      <c r="F20" s="9">
        <v>53.192493399999996</v>
      </c>
      <c r="G20" s="10">
        <f t="shared" si="0"/>
        <v>1865.8007302999999</v>
      </c>
    </row>
    <row r="21" spans="1:7" ht="24" x14ac:dyDescent="0.2">
      <c r="A21" s="11"/>
      <c r="B21" s="13" t="s">
        <v>11</v>
      </c>
      <c r="C21" s="9">
        <v>383.29884950000002</v>
      </c>
      <c r="D21" s="9">
        <v>51.628008299999998</v>
      </c>
      <c r="E21" s="9">
        <v>39.1121275</v>
      </c>
      <c r="F21" s="9">
        <v>0</v>
      </c>
      <c r="G21" s="10">
        <f t="shared" si="0"/>
        <v>474.03898529999998</v>
      </c>
    </row>
    <row r="22" spans="1:7" ht="24" x14ac:dyDescent="0.2">
      <c r="A22" s="7" t="s">
        <v>28</v>
      </c>
      <c r="B22" s="8" t="s">
        <v>29</v>
      </c>
      <c r="C22" s="9">
        <v>15.644850999999999</v>
      </c>
      <c r="D22" s="9">
        <v>3.1289701999999999</v>
      </c>
      <c r="E22" s="9">
        <v>25.031761599999999</v>
      </c>
      <c r="F22" s="9">
        <v>3.1289701999999999</v>
      </c>
      <c r="G22" s="10">
        <f t="shared" si="0"/>
        <v>46.934552999999994</v>
      </c>
    </row>
    <row r="23" spans="1:7" ht="24" x14ac:dyDescent="0.2">
      <c r="A23" s="11"/>
      <c r="B23" s="13" t="s">
        <v>11</v>
      </c>
      <c r="C23" s="9">
        <v>15.644850999999999</v>
      </c>
      <c r="D23" s="9">
        <v>3.1289701999999999</v>
      </c>
      <c r="E23" s="9">
        <v>15.644850999999999</v>
      </c>
      <c r="F23" s="9">
        <v>0</v>
      </c>
      <c r="G23" s="10">
        <f t="shared" si="0"/>
        <v>34.418672200000003</v>
      </c>
    </row>
    <row r="24" spans="1:7" ht="24" x14ac:dyDescent="0.2">
      <c r="A24" s="7" t="s">
        <v>30</v>
      </c>
      <c r="B24" s="8" t="s">
        <v>31</v>
      </c>
      <c r="C24" s="9">
        <v>463.0875896</v>
      </c>
      <c r="D24" s="9">
        <v>290.99422859999999</v>
      </c>
      <c r="E24" s="9">
        <v>1370.23695</v>
      </c>
      <c r="F24" s="9">
        <v>65.708374199999994</v>
      </c>
      <c r="G24" s="10">
        <f t="shared" si="0"/>
        <v>2190.0271423999998</v>
      </c>
    </row>
    <row r="25" spans="1:7" ht="24" x14ac:dyDescent="0.2">
      <c r="A25" s="11"/>
      <c r="B25" s="13" t="s">
        <v>11</v>
      </c>
      <c r="C25" s="9">
        <v>158.01299510000001</v>
      </c>
      <c r="D25" s="9">
        <v>59.450433799999999</v>
      </c>
      <c r="E25" s="9">
        <v>46.934553000000001</v>
      </c>
      <c r="F25" s="9">
        <v>0</v>
      </c>
      <c r="G25" s="10">
        <f t="shared" si="0"/>
        <v>264.39798189999999</v>
      </c>
    </row>
    <row r="26" spans="1:7" x14ac:dyDescent="0.2">
      <c r="A26" s="7" t="s">
        <v>32</v>
      </c>
      <c r="B26" s="8" t="s">
        <v>33</v>
      </c>
      <c r="C26" s="9">
        <v>1003</v>
      </c>
      <c r="D26" s="9">
        <v>258.1400415</v>
      </c>
      <c r="E26" s="9">
        <v>1121.38932</v>
      </c>
      <c r="F26" s="9">
        <v>53.192493399999996</v>
      </c>
      <c r="G26" s="10">
        <f t="shared" si="0"/>
        <v>2435.7218548999999</v>
      </c>
    </row>
    <row r="27" spans="1:7" ht="24" x14ac:dyDescent="0.2">
      <c r="A27" s="11"/>
      <c r="B27" s="13" t="s">
        <v>11</v>
      </c>
      <c r="C27" s="9">
        <v>752.51733309999997</v>
      </c>
      <c r="D27" s="9">
        <v>59.450433799999999</v>
      </c>
      <c r="E27" s="9">
        <v>40.676612599999999</v>
      </c>
      <c r="F27" s="9">
        <v>0</v>
      </c>
      <c r="G27" s="10">
        <f t="shared" si="0"/>
        <v>852.64437950000001</v>
      </c>
    </row>
    <row r="28" spans="1:7" ht="24" x14ac:dyDescent="0.2">
      <c r="A28" s="7" t="s">
        <v>34</v>
      </c>
      <c r="B28" s="8" t="s">
        <v>35</v>
      </c>
      <c r="C28" s="9">
        <v>140.80365899999998</v>
      </c>
      <c r="D28" s="9">
        <v>31.289701999999998</v>
      </c>
      <c r="E28" s="9">
        <v>724.35660129999997</v>
      </c>
      <c r="F28" s="9">
        <v>386.42781969999999</v>
      </c>
      <c r="G28" s="10">
        <f t="shared" si="0"/>
        <v>1282.877782</v>
      </c>
    </row>
    <row r="29" spans="1:7" ht="24" x14ac:dyDescent="0.2">
      <c r="A29" s="11"/>
      <c r="B29" s="13" t="s">
        <v>11</v>
      </c>
      <c r="C29" s="9">
        <v>61.014918899999998</v>
      </c>
      <c r="D29" s="9">
        <v>7.8224254999999996</v>
      </c>
      <c r="E29" s="9">
        <v>128.28777819999999</v>
      </c>
      <c r="F29" s="9">
        <v>0</v>
      </c>
      <c r="G29" s="10">
        <f t="shared" si="0"/>
        <v>197.1251226</v>
      </c>
    </row>
    <row r="30" spans="1:7" x14ac:dyDescent="0.2">
      <c r="A30" s="7" t="s">
        <v>36</v>
      </c>
      <c r="B30" s="8" t="s">
        <v>37</v>
      </c>
      <c r="C30" s="9">
        <v>28.160731800000001</v>
      </c>
      <c r="D30" s="9">
        <v>0</v>
      </c>
      <c r="E30" s="9">
        <v>32.854187099999997</v>
      </c>
      <c r="F30" s="9">
        <v>14.0803659</v>
      </c>
      <c r="G30" s="10">
        <f t="shared" si="0"/>
        <v>75.095284800000002</v>
      </c>
    </row>
    <row r="31" spans="1:7" ht="24" x14ac:dyDescent="0.2">
      <c r="A31" s="11"/>
      <c r="B31" s="13" t="s">
        <v>11</v>
      </c>
      <c r="C31" s="9">
        <v>28.160731800000001</v>
      </c>
      <c r="D31" s="9">
        <v>0</v>
      </c>
      <c r="E31" s="9">
        <v>7.8224254999999996</v>
      </c>
      <c r="F31" s="9">
        <v>0</v>
      </c>
      <c r="G31" s="10">
        <f t="shared" si="0"/>
        <v>35.983157300000002</v>
      </c>
    </row>
    <row r="32" spans="1:7" x14ac:dyDescent="0.2">
      <c r="A32" s="16" t="s">
        <v>38</v>
      </c>
      <c r="B32" s="8" t="s">
        <v>39</v>
      </c>
      <c r="C32" s="9">
        <v>53.192493399999996</v>
      </c>
      <c r="D32" s="9">
        <v>23.467276500000001</v>
      </c>
      <c r="E32" s="9">
        <v>64.143889099999996</v>
      </c>
      <c r="F32" s="9">
        <v>4.6934552999999992</v>
      </c>
      <c r="G32" s="10">
        <f t="shared" si="0"/>
        <v>145.49711429999999</v>
      </c>
    </row>
    <row r="33" spans="1:7" x14ac:dyDescent="0.2">
      <c r="A33" s="17"/>
      <c r="B33" s="18" t="s">
        <v>8</v>
      </c>
      <c r="C33" s="10">
        <f t="shared" ref="C33:F33" si="1">SUM(C4:C32)</f>
        <v>5558.3306488999988</v>
      </c>
      <c r="D33" s="10">
        <f t="shared" si="1"/>
        <v>2446.8546963999997</v>
      </c>
      <c r="E33" s="10">
        <f t="shared" si="1"/>
        <v>7535.4002335999994</v>
      </c>
      <c r="F33" s="10">
        <f t="shared" si="1"/>
        <v>890.19202189999987</v>
      </c>
      <c r="G33" s="10">
        <f t="shared" si="0"/>
        <v>16430.777600799996</v>
      </c>
    </row>
    <row r="34" spans="1:7" s="22" customFormat="1" ht="24" x14ac:dyDescent="0.25">
      <c r="A34" s="19"/>
      <c r="B34" s="20" t="s">
        <v>11</v>
      </c>
      <c r="C34" s="21">
        <f>C5+C7+C9+C11+C13+C15+C17+C19+C21+C23+C25+C27+C29+C31</f>
        <v>1794.4644096999998</v>
      </c>
      <c r="D34" s="21">
        <f t="shared" ref="D34:G34" si="2">D5+D7+D9+D11+D13+D15+D17+D19+D21+D23+D25+D27+D29+D31</f>
        <v>292.5587137</v>
      </c>
      <c r="E34" s="21">
        <f t="shared" si="2"/>
        <v>917.29226380000023</v>
      </c>
      <c r="F34" s="21">
        <f t="shared" si="2"/>
        <v>40.676612599999991</v>
      </c>
      <c r="G34" s="21">
        <f t="shared" si="2"/>
        <v>3044.9919998</v>
      </c>
    </row>
    <row r="35" spans="1:7" x14ac:dyDescent="0.2">
      <c r="A35" s="23"/>
      <c r="B35" s="24"/>
    </row>
    <row r="36" spans="1:7" x14ac:dyDescent="0.2">
      <c r="A36" s="23"/>
      <c r="B36" s="24"/>
    </row>
    <row r="37" spans="1:7" x14ac:dyDescent="0.2">
      <c r="A37" s="23"/>
      <c r="B37" s="24"/>
    </row>
    <row r="38" spans="1:7" x14ac:dyDescent="0.2">
      <c r="A38" s="23"/>
      <c r="B38" s="24"/>
    </row>
  </sheetData>
  <mergeCells count="16">
    <mergeCell ref="A24:A25"/>
    <mergeCell ref="A26:A27"/>
    <mergeCell ref="A28:A29"/>
    <mergeCell ref="A30:A31"/>
    <mergeCell ref="A12:A13"/>
    <mergeCell ref="A14:A15"/>
    <mergeCell ref="A16:A17"/>
    <mergeCell ref="A18:A19"/>
    <mergeCell ref="A20:A21"/>
    <mergeCell ref="A22:A23"/>
    <mergeCell ref="A1:G1"/>
    <mergeCell ref="A2:G2"/>
    <mergeCell ref="A4:A5"/>
    <mergeCell ref="A6:A7"/>
    <mergeCell ref="A8:A9"/>
    <mergeCell ref="A10:A11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Евгеньевна Савельева</dc:creator>
  <cp:lastModifiedBy>Екатерина Евгеньевна Савельева</cp:lastModifiedBy>
  <dcterms:created xsi:type="dcterms:W3CDTF">2015-06-05T18:19:34Z</dcterms:created>
  <dcterms:modified xsi:type="dcterms:W3CDTF">2021-01-28T05:26:10Z</dcterms:modified>
</cp:coreProperties>
</file>